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35 zakup spodni i bluz piżamowych\"/>
    </mc:Choice>
  </mc:AlternateContent>
  <xr:revisionPtr revIDLastSave="0" documentId="13_ncr:1_{7D5F4B16-8E01-4501-ACC0-C4056697BECC}" xr6:coauthVersionLast="47" xr6:coauthVersionMax="47" xr10:uidLastSave="{00000000-0000-0000-0000-000000000000}"/>
  <bookViews>
    <workbookView xWindow="28680" yWindow="-120" windowWidth="29040" windowHeight="1572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K9" i="1"/>
  <c r="I9" i="1"/>
  <c r="I6" i="1"/>
  <c r="K6" i="1" s="1"/>
  <c r="M6" i="1" s="1"/>
  <c r="L6" i="1" s="1"/>
  <c r="I7" i="1"/>
  <c r="K7" i="1" s="1"/>
  <c r="I8" i="1"/>
  <c r="K8" i="1" s="1"/>
  <c r="M8" i="1" s="1"/>
  <c r="L8" i="1" s="1"/>
  <c r="I5" i="1"/>
  <c r="M7" i="1" l="1"/>
  <c r="L7" i="1" s="1"/>
  <c r="K5" i="1"/>
  <c r="M5" i="1" l="1"/>
  <c r="L5" i="1" l="1"/>
</calcChain>
</file>

<file path=xl/sharedStrings.xml><?xml version="1.0" encoding="utf-8"?>
<sst xmlns="http://schemas.openxmlformats.org/spreadsheetml/2006/main" count="27" uniqueCount="24">
  <si>
    <t>L.p.</t>
  </si>
  <si>
    <t>Jednostka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</si>
  <si>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</si>
  <si>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</si>
  <si>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</si>
  <si>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</si>
  <si>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</si>
  <si>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</si>
  <si>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FORMULARZ CENOWY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</si>
  <si>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</si>
  <si>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Stawka VAT</t>
  </si>
  <si>
    <t>Wartość netto</t>
  </si>
  <si>
    <t>Wartość VAT</t>
  </si>
  <si>
    <t>Wartość brutto</t>
  </si>
  <si>
    <t>Przedmiot zamówienia</t>
  </si>
  <si>
    <t>Opis produktu oferowanego (należy odnieśc się do każdego parametru wskazanego w opisie przedmiotu zamówienia)</t>
  </si>
  <si>
    <t>Klasa medyczna produktu, nr katalogowy, producent, nazwa handlowa (tożsama z nazwą, która będzie widniała na fakturze)</t>
  </si>
  <si>
    <t>Załącznik nr 2 do Zaproszenia</t>
  </si>
  <si>
    <t>DZPZ/333/35/2022</t>
  </si>
  <si>
    <t>szt.</t>
  </si>
  <si>
    <r>
      <rPr>
        <b/>
        <sz val="11"/>
        <rFont val="Times New Roman"/>
        <family val="1"/>
        <charset val="238"/>
      </rPr>
      <t>Bluza piżamowa - rozmiar L</t>
    </r>
    <r>
      <rPr>
        <sz val="11"/>
        <rFont val="Times New Roman"/>
        <family val="1"/>
        <charset val="238"/>
      </rPr>
      <t xml:space="preserve">
Wykonanie z tkaniny bawełniano-poliestrowej o gramaturze max 140g/m2
Bluza z długim rękawem zapinana po całości na napy - kolor do wyboru granatowy, niebieski, zielony,
Oznakowanie wyrobów nadrukiem o wysokości 1cm, w technologii RFID HF, z nazwą "WSS Olsztyn".</t>
    </r>
  </si>
  <si>
    <r>
      <rPr>
        <b/>
        <sz val="11"/>
        <rFont val="Times New Roman"/>
        <family val="1"/>
        <charset val="238"/>
      </rPr>
      <t>Bluza piżamowa - rozmiar XL</t>
    </r>
    <r>
      <rPr>
        <sz val="11"/>
        <rFont val="Times New Roman"/>
        <family val="1"/>
        <charset val="238"/>
      </rPr>
      <t xml:space="preserve">
Wykonanie z tkaniny bawełniano-poliestrowej o gramaturze max 140g/m2
Bluza z długim rękawem zapinana po całości na napy - kolor do wyboru granatowy, niebieski, zielony,
Oznakowanie wyrobów nadrukiem o wysokości 1cm, w technologii RFID HF, z nazwą "WSS Olsztyn".</t>
    </r>
  </si>
  <si>
    <r>
      <rPr>
        <b/>
        <sz val="11"/>
        <rFont val="Times New Roman"/>
        <family val="1"/>
        <charset val="238"/>
      </rPr>
      <t>Spodnie piżamowe - rozmiar L</t>
    </r>
    <r>
      <rPr>
        <sz val="11"/>
        <rFont val="Times New Roman"/>
        <family val="1"/>
        <charset val="238"/>
      </rPr>
      <t xml:space="preserve">
Wykonano z tkaniny bawełniano-poliestrowej o gramaturze max 140g/m2
Spodnie wiązane na troki - kolor do wyboru granatowy, niebieski, zielony,
Oznakowanie wyrobów nadrukiem o wysokości 1cm, w technologii RFID HF, z nazwą "WSS Olsztyn".</t>
    </r>
  </si>
  <si>
    <r>
      <rPr>
        <b/>
        <sz val="11"/>
        <rFont val="Times New Roman"/>
        <family val="1"/>
        <charset val="238"/>
      </rPr>
      <t>Spodnie piżamowe - rozmiar XL</t>
    </r>
    <r>
      <rPr>
        <sz val="11"/>
        <rFont val="Times New Roman"/>
        <family val="1"/>
        <charset val="238"/>
      </rPr>
      <t xml:space="preserve">
Wykonano z tkaniny bawełniano-poliestrowej o gramaturze max 140g/m2
Spodnie wiązane na troki - kolor do wyboru granatowy, niebieski, zielony,
Oznakowanie wyrobów nadrukiem o wysokości 1cm, w technologii RFID HF, z nazwą "WSS Olsztyn".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</si>
</sst>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89E0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5B8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2" xfId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9"/>
  <sheetViews>
    <sheetView tabSelected="1" topLeftCell="A4" zoomScaleNormal="100" workbookViewId="0">
      <selection activeCell="M10" sqref="M10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53.140625" style="3" customWidth="1"/>
    <col min="4" max="4" width="42.5703125" style="3" customWidth="1"/>
    <col min="5" max="5" width="24.28515625" style="3" customWidth="1"/>
    <col min="6" max="13" width="10" style="3" customWidth="1"/>
    <col min="14" max="16384" width="9.140625" style="3"/>
  </cols>
  <sheetData>
    <row r="1" spans="2:13" ht="15.75" x14ac:dyDescent="0.25">
      <c r="B1" s="16" t="s">
        <v>18</v>
      </c>
      <c r="C1" s="16"/>
      <c r="D1" s="1" t="s">
        <v>8</v>
      </c>
      <c r="E1" s="2"/>
      <c r="F1" s="2"/>
      <c r="G1" s="2"/>
      <c r="H1" s="2"/>
      <c r="I1" s="17" t="s">
        <v>17</v>
      </c>
      <c r="J1" s="17"/>
      <c r="K1" s="17"/>
      <c r="L1" s="17"/>
      <c r="M1" s="17"/>
    </row>
    <row r="2" spans="2:13" ht="48" customHeight="1" x14ac:dyDescent="0.2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0" x14ac:dyDescent="0.25">
      <c r="B4" s="12" t="s">
        <v>0</v>
      </c>
      <c r="C4" s="12" t="s">
        <v>14</v>
      </c>
      <c r="D4" s="12" t="s">
        <v>15</v>
      </c>
      <c r="E4" s="12" t="s">
        <v>16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10</v>
      </c>
      <c r="K4" s="12" t="s">
        <v>5</v>
      </c>
      <c r="L4" s="12" t="s">
        <v>6</v>
      </c>
      <c r="M4" s="12" t="s">
        <v>7</v>
      </c>
    </row>
    <row r="5" spans="2:13" ht="105" x14ac:dyDescent="0.25">
      <c r="B5" s="21">
        <v>1</v>
      </c>
      <c r="C5" s="13" t="s">
        <v>20</v>
      </c>
      <c r="D5" s="4"/>
      <c r="E5" s="4"/>
      <c r="F5" s="4" t="s">
        <v>19</v>
      </c>
      <c r="G5" s="4">
        <v>150</v>
      </c>
      <c r="H5" s="5"/>
      <c r="I5" s="5">
        <f>G5*H5</f>
        <v>0</v>
      </c>
      <c r="J5" s="6"/>
      <c r="K5" s="5">
        <f>ROUND(I5*J5,2)</f>
        <v>0</v>
      </c>
      <c r="L5" s="5">
        <f>ROUND(M5/G5,2)</f>
        <v>0</v>
      </c>
      <c r="M5" s="5">
        <f>I5+K5</f>
        <v>0</v>
      </c>
    </row>
    <row r="6" spans="2:13" ht="105" x14ac:dyDescent="0.25">
      <c r="B6" s="21"/>
      <c r="C6" s="13" t="s">
        <v>21</v>
      </c>
      <c r="D6" s="4"/>
      <c r="E6" s="4"/>
      <c r="F6" s="4" t="s">
        <v>19</v>
      </c>
      <c r="G6" s="4">
        <v>350</v>
      </c>
      <c r="H6" s="5"/>
      <c r="I6" s="5">
        <f t="shared" ref="I6:I8" si="0">G6*H6</f>
        <v>0</v>
      </c>
      <c r="J6" s="6"/>
      <c r="K6" s="5">
        <f t="shared" ref="K6:K8" si="1">ROUND(I6*J6,2)</f>
        <v>0</v>
      </c>
      <c r="L6" s="5">
        <f t="shared" ref="L6:L8" si="2">ROUND(M6/G6,2)</f>
        <v>0</v>
      </c>
      <c r="M6" s="5">
        <f t="shared" ref="M6:M8" si="3">I6+K6</f>
        <v>0</v>
      </c>
    </row>
    <row r="7" spans="2:13" ht="105" x14ac:dyDescent="0.25">
      <c r="B7" s="21">
        <v>2</v>
      </c>
      <c r="C7" s="13" t="s">
        <v>22</v>
      </c>
      <c r="D7" s="4"/>
      <c r="E7" s="4"/>
      <c r="F7" s="4" t="s">
        <v>19</v>
      </c>
      <c r="G7" s="4">
        <v>150</v>
      </c>
      <c r="H7" s="5"/>
      <c r="I7" s="5">
        <f t="shared" si="0"/>
        <v>0</v>
      </c>
      <c r="J7" s="6"/>
      <c r="K7" s="5">
        <f t="shared" si="1"/>
        <v>0</v>
      </c>
      <c r="L7" s="5">
        <f t="shared" si="2"/>
        <v>0</v>
      </c>
      <c r="M7" s="5">
        <f t="shared" si="3"/>
        <v>0</v>
      </c>
    </row>
    <row r="8" spans="2:13" ht="105" x14ac:dyDescent="0.25">
      <c r="B8" s="21"/>
      <c r="C8" s="13" t="s">
        <v>23</v>
      </c>
      <c r="D8" s="4"/>
      <c r="E8" s="4"/>
      <c r="F8" s="4" t="s">
        <v>19</v>
      </c>
      <c r="G8" s="4">
        <v>350</v>
      </c>
      <c r="H8" s="5"/>
      <c r="I8" s="5">
        <f t="shared" si="0"/>
        <v>0</v>
      </c>
      <c r="J8" s="6"/>
      <c r="K8" s="5">
        <f t="shared" si="1"/>
        <v>0</v>
      </c>
      <c r="L8" s="5">
        <f t="shared" si="2"/>
        <v>0</v>
      </c>
      <c r="M8" s="5">
        <f t="shared" si="3"/>
        <v>0</v>
      </c>
    </row>
    <row r="9" spans="2:13" ht="25.5" x14ac:dyDescent="0.25">
      <c r="B9" s="18"/>
      <c r="C9" s="19"/>
      <c r="D9" s="19"/>
      <c r="E9" s="19"/>
      <c r="F9" s="19"/>
      <c r="G9" s="20"/>
      <c r="H9" s="7" t="s">
        <v>11</v>
      </c>
      <c r="I9" s="8">
        <f>SUM(I5:I8)</f>
        <v>0</v>
      </c>
      <c r="J9" s="9" t="s">
        <v>12</v>
      </c>
      <c r="K9" s="10">
        <f>SUM(K5:K8)</f>
        <v>0</v>
      </c>
      <c r="L9" s="11" t="s">
        <v>13</v>
      </c>
      <c r="M9" s="11">
        <f>SUM(M5:M8)</f>
        <v>0</v>
      </c>
    </row>
  </sheetData>
  <mergeCells count="5">
    <mergeCell ref="B3:M3"/>
    <mergeCell ref="B2:M2"/>
    <mergeCell ref="B1:C1"/>
    <mergeCell ref="I1:M1"/>
    <mergeCell ref="B9:G9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2022-01-14T10:57:52Z</cp:lastPrinted>
  <dcterms:created xsi:type="dcterms:W3CDTF">2022-01-11T13:28:05Z</dcterms:created>
  <dcterms:modified xsi:type="dcterms:W3CDTF">2022-02-23T12:01:21Z</dcterms:modified>
</cp:coreProperties>
</file>